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<sst xmlns="http://schemas.openxmlformats.org/spreadsheetml/2006/main" count="3093" uniqueCount="538">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</sst>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2" t="s">
        <v>9</v>
      </c>
      <c r="D15" s="852"/>
      <c r="E15" s="852"/>
      <c r="F15" s="852"/>
      <c r="G15" s="852"/>
      <c r="H15" s="852"/>
      <c r="I15" s="852"/>
      <c r="J15" s="852"/>
      <c r="K15" s="852"/>
      <c r="L15" s="853"/>
      <c r="M15" s="837" t="s">
        <v>489</v>
      </c>
      <c r="N15" s="838"/>
      <c r="O15" s="838"/>
      <c r="P15" s="838"/>
      <c r="Q15" s="838"/>
      <c r="R15" s="838"/>
      <c r="S15" s="838"/>
      <c r="T15" s="838"/>
      <c r="U15" s="838"/>
      <c r="V15" s="838"/>
      <c r="W15" s="839"/>
      <c r="X15" s="840"/>
      <c r="Y15" s="151"/>
      <c r="Z15" s="151"/>
      <c r="AA15" s="151"/>
    </row>
    <row r="16" spans="1:29" ht="20.100000000000001" customHeight="1" thickBot="1">
      <c r="A16" s="151"/>
      <c r="B16" s="154"/>
      <c r="C16" s="852" t="s">
        <v>100</v>
      </c>
      <c r="D16" s="852"/>
      <c r="E16" s="852"/>
      <c r="F16" s="852"/>
      <c r="G16" s="852"/>
      <c r="H16" s="852"/>
      <c r="I16" s="852"/>
      <c r="J16" s="852"/>
      <c r="K16" s="852"/>
      <c r="L16" s="853"/>
      <c r="M16" s="841" t="s">
        <v>489</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2" t="s">
        <v>105</v>
      </c>
      <c r="D18" s="852"/>
      <c r="E18" s="852"/>
      <c r="F18" s="852"/>
      <c r="G18" s="852"/>
      <c r="H18" s="852"/>
      <c r="I18" s="852"/>
      <c r="J18" s="852"/>
      <c r="K18" s="852"/>
      <c r="L18" s="853"/>
      <c r="M18" s="841" t="s">
        <v>490</v>
      </c>
      <c r="N18" s="842"/>
      <c r="O18" s="842"/>
      <c r="P18" s="842"/>
      <c r="Q18" s="842"/>
      <c r="R18" s="842"/>
      <c r="S18" s="842"/>
      <c r="T18" s="842"/>
      <c r="U18" s="846"/>
      <c r="V18" s="846"/>
      <c r="W18" s="847"/>
      <c r="X18" s="848"/>
      <c r="Y18" s="151"/>
      <c r="Z18" s="151"/>
      <c r="AA18" s="151"/>
    </row>
    <row r="19" spans="1:29" ht="20.100000000000001" customHeight="1">
      <c r="A19" s="151"/>
      <c r="B19" s="154"/>
      <c r="C19" s="852" t="s">
        <v>106</v>
      </c>
      <c r="D19" s="852"/>
      <c r="E19" s="852"/>
      <c r="F19" s="852"/>
      <c r="G19" s="852"/>
      <c r="H19" s="852"/>
      <c r="I19" s="852"/>
      <c r="J19" s="852"/>
      <c r="K19" s="852"/>
      <c r="L19" s="853"/>
      <c r="M19" s="841" t="s">
        <v>491</v>
      </c>
      <c r="N19" s="842"/>
      <c r="O19" s="842"/>
      <c r="P19" s="842"/>
      <c r="Q19" s="842"/>
      <c r="R19" s="842"/>
      <c r="S19" s="842"/>
      <c r="T19" s="842"/>
      <c r="U19" s="842"/>
      <c r="V19" s="842"/>
      <c r="W19" s="849"/>
      <c r="X19" s="850"/>
      <c r="Y19" s="151"/>
      <c r="Z19" s="151"/>
      <c r="AA19" s="151"/>
    </row>
    <row r="20" spans="1:29" ht="20.100000000000001" customHeight="1">
      <c r="A20" s="151"/>
      <c r="B20" s="153" t="s">
        <v>102</v>
      </c>
      <c r="C20" s="852" t="s">
        <v>95</v>
      </c>
      <c r="D20" s="852"/>
      <c r="E20" s="852"/>
      <c r="F20" s="852"/>
      <c r="G20" s="852"/>
      <c r="H20" s="852"/>
      <c r="I20" s="852"/>
      <c r="J20" s="852"/>
      <c r="K20" s="852"/>
      <c r="L20" s="853"/>
      <c r="M20" s="841" t="s">
        <v>492</v>
      </c>
      <c r="N20" s="842"/>
      <c r="O20" s="842"/>
      <c r="P20" s="842"/>
      <c r="Q20" s="842"/>
      <c r="R20" s="842"/>
      <c r="S20" s="842"/>
      <c r="T20" s="842"/>
      <c r="U20" s="842"/>
      <c r="V20" s="842"/>
      <c r="W20" s="849"/>
      <c r="X20" s="850"/>
      <c r="Y20" s="151"/>
      <c r="Z20" s="151"/>
      <c r="AA20" s="151"/>
    </row>
    <row r="21" spans="1:29" ht="20.100000000000001" customHeight="1">
      <c r="A21" s="151"/>
      <c r="B21" s="154"/>
      <c r="C21" s="852" t="s">
        <v>96</v>
      </c>
      <c r="D21" s="852"/>
      <c r="E21" s="852"/>
      <c r="F21" s="852"/>
      <c r="G21" s="852"/>
      <c r="H21" s="852"/>
      <c r="I21" s="852"/>
      <c r="J21" s="852"/>
      <c r="K21" s="852"/>
      <c r="L21" s="853"/>
      <c r="M21" s="855" t="s">
        <v>493</v>
      </c>
      <c r="N21" s="843"/>
      <c r="O21" s="843"/>
      <c r="P21" s="843"/>
      <c r="Q21" s="843"/>
      <c r="R21" s="843"/>
      <c r="S21" s="843"/>
      <c r="T21" s="843"/>
      <c r="U21" s="843"/>
      <c r="V21" s="843"/>
      <c r="W21" s="844"/>
      <c r="X21" s="845"/>
      <c r="Y21" s="151"/>
      <c r="Z21" s="151"/>
      <c r="AA21" s="151"/>
    </row>
    <row r="22" spans="1:29" ht="20.100000000000001" customHeight="1">
      <c r="A22" s="151"/>
      <c r="B22" s="864" t="s">
        <v>149</v>
      </c>
      <c r="C22" s="852" t="s">
        <v>9</v>
      </c>
      <c r="D22" s="852"/>
      <c r="E22" s="852"/>
      <c r="F22" s="852"/>
      <c r="G22" s="852"/>
      <c r="H22" s="852"/>
      <c r="I22" s="852"/>
      <c r="J22" s="852"/>
      <c r="K22" s="852"/>
      <c r="L22" s="853"/>
      <c r="M22" s="841" t="s">
        <v>494</v>
      </c>
      <c r="N22" s="842"/>
      <c r="O22" s="842"/>
      <c r="P22" s="842"/>
      <c r="Q22" s="842"/>
      <c r="R22" s="842"/>
      <c r="S22" s="842"/>
      <c r="T22" s="842"/>
      <c r="U22" s="842"/>
      <c r="V22" s="842"/>
      <c r="W22" s="849"/>
      <c r="X22" s="850"/>
      <c r="Y22" s="151"/>
      <c r="Z22" s="151"/>
      <c r="AA22" s="151"/>
    </row>
    <row r="23" spans="1:29" ht="20.100000000000001" customHeight="1">
      <c r="A23" s="151"/>
      <c r="B23" s="865"/>
      <c r="C23" s="854" t="s">
        <v>146</v>
      </c>
      <c r="D23" s="854"/>
      <c r="E23" s="854"/>
      <c r="F23" s="854"/>
      <c r="G23" s="854"/>
      <c r="H23" s="854"/>
      <c r="I23" s="854"/>
      <c r="J23" s="854"/>
      <c r="K23" s="854"/>
      <c r="L23" s="854"/>
      <c r="M23" s="841" t="s">
        <v>495</v>
      </c>
      <c r="N23" s="842"/>
      <c r="O23" s="842"/>
      <c r="P23" s="842"/>
      <c r="Q23" s="842"/>
      <c r="R23" s="842"/>
      <c r="S23" s="842"/>
      <c r="T23" s="842"/>
      <c r="U23" s="842"/>
      <c r="V23" s="842"/>
      <c r="W23" s="849"/>
      <c r="X23" s="850"/>
      <c r="Y23" s="151"/>
      <c r="Z23" s="151"/>
      <c r="AA23" s="151"/>
    </row>
    <row r="24" spans="1:29" ht="20.100000000000001" customHeight="1">
      <c r="A24" s="151"/>
      <c r="B24" s="153" t="s">
        <v>147</v>
      </c>
      <c r="C24" s="852" t="s">
        <v>0</v>
      </c>
      <c r="D24" s="852"/>
      <c r="E24" s="852"/>
      <c r="F24" s="852"/>
      <c r="G24" s="852"/>
      <c r="H24" s="852"/>
      <c r="I24" s="852"/>
      <c r="J24" s="852"/>
      <c r="K24" s="852"/>
      <c r="L24" s="853"/>
      <c r="M24" s="851" t="s">
        <v>496</v>
      </c>
      <c r="N24" s="846"/>
      <c r="O24" s="846"/>
      <c r="P24" s="846"/>
      <c r="Q24" s="846"/>
      <c r="R24" s="846"/>
      <c r="S24" s="846"/>
      <c r="T24" s="846"/>
      <c r="U24" s="846"/>
      <c r="V24" s="846"/>
      <c r="W24" s="847"/>
      <c r="X24" s="848"/>
      <c r="Y24" s="151"/>
      <c r="Z24" s="151"/>
      <c r="AA24" s="151"/>
    </row>
    <row r="25" spans="1:29" ht="20.100000000000001" customHeight="1">
      <c r="A25" s="151"/>
      <c r="B25" s="161"/>
      <c r="C25" s="852" t="s">
        <v>1</v>
      </c>
      <c r="D25" s="852"/>
      <c r="E25" s="852"/>
      <c r="F25" s="852"/>
      <c r="G25" s="852"/>
      <c r="H25" s="852"/>
      <c r="I25" s="852"/>
      <c r="J25" s="852"/>
      <c r="K25" s="852"/>
      <c r="L25" s="853"/>
      <c r="M25" s="841" t="s">
        <v>497</v>
      </c>
      <c r="N25" s="842"/>
      <c r="O25" s="842"/>
      <c r="P25" s="842"/>
      <c r="Q25" s="842"/>
      <c r="R25" s="842"/>
      <c r="S25" s="842"/>
      <c r="T25" s="842"/>
      <c r="U25" s="842"/>
      <c r="V25" s="842"/>
      <c r="W25" s="849"/>
      <c r="X25" s="850"/>
      <c r="Y25" s="151"/>
      <c r="Z25" s="151"/>
      <c r="AA25" s="151"/>
    </row>
    <row r="26" spans="1:29" ht="20.100000000000001" customHeight="1" thickBot="1">
      <c r="A26" s="151"/>
      <c r="B26" s="162"/>
      <c r="C26" s="852" t="s">
        <v>148</v>
      </c>
      <c r="D26" s="852"/>
      <c r="E26" s="852"/>
      <c r="F26" s="852"/>
      <c r="G26" s="852"/>
      <c r="H26" s="852"/>
      <c r="I26" s="852"/>
      <c r="J26" s="852"/>
      <c r="K26" s="852"/>
      <c r="L26" s="853"/>
      <c r="M26" s="869" t="s">
        <v>498</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321</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499</v>
      </c>
      <c r="N33" s="857"/>
      <c r="O33" s="857"/>
      <c r="P33" s="857"/>
      <c r="Q33" s="858"/>
      <c r="R33" s="856" t="s">
        <v>499</v>
      </c>
      <c r="S33" s="857"/>
      <c r="T33" s="857"/>
      <c r="U33" s="857"/>
      <c r="V33" s="858"/>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500</v>
      </c>
      <c r="N34" s="826"/>
      <c r="O34" s="826"/>
      <c r="P34" s="826"/>
      <c r="Q34" s="827"/>
      <c r="R34" s="825" t="s">
        <v>500</v>
      </c>
      <c r="S34" s="826"/>
      <c r="T34" s="826"/>
      <c r="U34" s="826"/>
      <c r="V34" s="82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501</v>
      </c>
      <c r="N35" s="826"/>
      <c r="O35" s="826"/>
      <c r="P35" s="826"/>
      <c r="Q35" s="827"/>
      <c r="R35" s="825" t="s">
        <v>501</v>
      </c>
      <c r="S35" s="826"/>
      <c r="T35" s="826"/>
      <c r="U35" s="826"/>
      <c r="V35" s="82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502</v>
      </c>
      <c r="N36" s="826"/>
      <c r="O36" s="826"/>
      <c r="P36" s="826"/>
      <c r="Q36" s="827"/>
      <c r="R36" s="825" t="s">
        <v>504</v>
      </c>
      <c r="S36" s="826"/>
      <c r="T36" s="826"/>
      <c r="U36" s="826"/>
      <c r="V36" s="82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503</v>
      </c>
      <c r="N37" s="826"/>
      <c r="O37" s="826"/>
      <c r="P37" s="826"/>
      <c r="Q37" s="827"/>
      <c r="R37" s="825" t="s">
        <v>503</v>
      </c>
      <c r="S37" s="826"/>
      <c r="T37" s="826"/>
      <c r="U37" s="826"/>
      <c r="V37" s="82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503</v>
      </c>
      <c r="N38" s="826"/>
      <c r="O38" s="826"/>
      <c r="P38" s="826"/>
      <c r="Q38" s="827"/>
      <c r="R38" s="825" t="s">
        <v>503</v>
      </c>
      <c r="S38" s="826"/>
      <c r="T38" s="826"/>
      <c r="U38" s="826"/>
      <c r="V38" s="82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tabSelected="1" view="pageBreakPreview" zoomScale="130" zoomScaleNormal="120" zoomScaleSheetLayoutView="13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367</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52">
        <v>5</v>
      </c>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68" t="s">
        <v>476</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426</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372</v>
      </c>
      <c r="Q27" s="1036"/>
      <c r="R27" s="1036"/>
      <c r="S27" s="1036"/>
      <c r="T27" s="1036"/>
      <c r="U27" s="1037"/>
      <c r="V27" s="727" t="str">
        <f>IF(P28="","",IF(P29="","",IF(P29&gt;P28,"○","☓")))</f>
        <v>○</v>
      </c>
      <c r="W27" s="1038" t="s">
        <v>373</v>
      </c>
      <c r="X27" s="1036"/>
      <c r="Y27" s="1036"/>
      <c r="Z27" s="1036"/>
      <c r="AA27" s="1036"/>
      <c r="AB27" s="1037"/>
      <c r="AC27" s="727" t="str">
        <f>IF(W28="","",IF(W29="","",IF(W29&gt;W28,"○","☓")))</f>
        <v>○</v>
      </c>
      <c r="AD27" s="1038" t="s">
        <v>365</v>
      </c>
      <c r="AE27" s="1036"/>
      <c r="AF27" s="1036"/>
      <c r="AG27" s="1036"/>
      <c r="AH27" s="1036"/>
      <c r="AI27" s="1037"/>
      <c r="AJ27" s="727" t="str">
        <f>IF(AD28="","",IF(AD29="","",IF(AD29&gt;AD28,"○","☓")))</f>
        <v>○</v>
      </c>
    </row>
    <row r="28" spans="1:47">
      <c r="A28" s="688" t="s">
        <v>10</v>
      </c>
      <c r="B28" s="1039" t="s">
        <v>369</v>
      </c>
      <c r="C28" s="1039"/>
      <c r="D28" s="1040">
        <f>IF(V4=0,"",V4)</f>
        <v>5</v>
      </c>
      <c r="E28" s="1040"/>
      <c r="F28" s="693" t="s">
        <v>371</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380</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416</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389</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366</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377</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379</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378</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370</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16" t="s">
        <v>390</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477</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487</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439</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391</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486</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484</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438</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478</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419</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383</v>
      </c>
      <c r="AC53" s="913"/>
      <c r="AD53" s="913"/>
      <c r="AE53" s="913"/>
      <c r="AF53" s="913"/>
      <c r="AG53" s="913"/>
      <c r="AH53" s="913"/>
      <c r="AI53" s="913"/>
      <c r="AJ53" s="913"/>
      <c r="AK53" s="913"/>
      <c r="AL53" s="47"/>
      <c r="AU53" s="52"/>
    </row>
    <row r="54" spans="1:47" ht="17.25" customHeight="1" thickBot="1">
      <c r="A54" s="913" t="s">
        <v>418</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382</v>
      </c>
      <c r="AC54" s="913"/>
      <c r="AD54" s="913"/>
      <c r="AE54" s="913"/>
      <c r="AF54" s="913"/>
      <c r="AG54" s="913"/>
      <c r="AH54" s="913"/>
      <c r="AI54" s="913"/>
      <c r="AJ54" s="913"/>
      <c r="AK54" s="91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472</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420</v>
      </c>
      <c r="AC59" s="913"/>
      <c r="AD59" s="913"/>
      <c r="AE59" s="913"/>
      <c r="AF59" s="913"/>
      <c r="AG59" s="913"/>
      <c r="AH59" s="913"/>
      <c r="AI59" s="913"/>
      <c r="AJ59" s="913"/>
      <c r="AK59" s="913"/>
      <c r="AL59" s="47"/>
      <c r="AU59" s="52"/>
    </row>
    <row r="60" spans="1:47" ht="17.25" customHeight="1">
      <c r="A60" s="913" t="s">
        <v>422</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384</v>
      </c>
      <c r="AC60" s="913"/>
      <c r="AD60" s="913"/>
      <c r="AE60" s="913"/>
      <c r="AF60" s="913"/>
      <c r="AG60" s="913"/>
      <c r="AH60" s="913"/>
      <c r="AI60" s="913"/>
      <c r="AJ60" s="913"/>
      <c r="AK60" s="913"/>
      <c r="AL60" s="47"/>
      <c r="AU60" s="52"/>
    </row>
    <row r="61" spans="1:47" ht="27.75" customHeight="1">
      <c r="A61" s="914" t="s">
        <v>423</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421</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463</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441</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338</v>
      </c>
      <c r="Y64" s="1027">
        <v>637.79999999999995</v>
      </c>
      <c r="Z64" s="1028"/>
      <c r="AA64" s="1028"/>
      <c r="AB64" s="1028"/>
      <c r="AC64" s="1029"/>
      <c r="AD64" s="240" t="s">
        <v>338</v>
      </c>
      <c r="AE64" s="1027">
        <v>594.29999999999995</v>
      </c>
      <c r="AF64" s="1028"/>
      <c r="AG64" s="1028"/>
      <c r="AH64" s="1028"/>
      <c r="AI64" s="1029"/>
      <c r="AJ64" s="241" t="s">
        <v>37</v>
      </c>
      <c r="AM64" s="58" t="s">
        <v>440</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338</v>
      </c>
      <c r="Y65" s="981">
        <v>53.2</v>
      </c>
      <c r="Z65" s="982"/>
      <c r="AA65" s="982"/>
      <c r="AB65" s="982"/>
      <c r="AC65" s="983"/>
      <c r="AD65" s="240" t="s">
        <v>338</v>
      </c>
      <c r="AE65" s="981">
        <v>49.5</v>
      </c>
      <c r="AF65" s="982"/>
      <c r="AG65" s="982"/>
      <c r="AH65" s="982"/>
      <c r="AI65" s="983"/>
      <c r="AJ65" s="241" t="s">
        <v>37</v>
      </c>
      <c r="AM65" s="58" t="s">
        <v>454</v>
      </c>
      <c r="AU65" s="52"/>
    </row>
    <row r="66" spans="1:52" ht="22.5" customHeight="1" thickBot="1">
      <c r="A66" s="1041"/>
      <c r="B66" s="242" t="s">
        <v>414</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394</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395</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481</v>
      </c>
      <c r="B88" s="991" t="s">
        <v>480</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424</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383</v>
      </c>
      <c r="AC90" s="913"/>
      <c r="AD90" s="913"/>
      <c r="AE90" s="913"/>
      <c r="AF90" s="913"/>
      <c r="AG90" s="913"/>
      <c r="AH90" s="913"/>
      <c r="AI90" s="913"/>
      <c r="AJ90" s="913"/>
      <c r="AK90" s="913"/>
      <c r="AL90" s="47"/>
      <c r="AU90" s="52"/>
    </row>
    <row r="91" spans="1:52" ht="17.25" customHeight="1">
      <c r="A91" s="913" t="s">
        <v>422</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384</v>
      </c>
      <c r="AC91" s="913"/>
      <c r="AD91" s="913"/>
      <c r="AE91" s="913"/>
      <c r="AF91" s="913"/>
      <c r="AG91" s="913"/>
      <c r="AH91" s="913"/>
      <c r="AI91" s="913"/>
      <c r="AJ91" s="913"/>
      <c r="AK91" s="913"/>
      <c r="AL91" s="47"/>
      <c r="AU91" s="52"/>
    </row>
    <row r="92" spans="1:52" ht="17.25" customHeight="1">
      <c r="A92" s="913" t="s">
        <v>483</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396</v>
      </c>
      <c r="AC92" s="913"/>
      <c r="AD92" s="913"/>
      <c r="AE92" s="913"/>
      <c r="AF92" s="913"/>
      <c r="AG92" s="913"/>
      <c r="AH92" s="913"/>
      <c r="AI92" s="913"/>
      <c r="AJ92" s="913"/>
      <c r="AK92" s="913"/>
      <c r="AL92" s="47"/>
      <c r="AU92" s="52"/>
    </row>
    <row r="93" spans="1:52" ht="17.25" customHeight="1" thickBot="1">
      <c r="A93" s="1169" t="s">
        <v>488</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432</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411</v>
      </c>
      <c r="AE94" s="733"/>
      <c r="AF94" s="733"/>
      <c r="AG94" s="733"/>
      <c r="AH94" s="733"/>
      <c r="AI94" s="733"/>
      <c r="AJ94" s="733"/>
      <c r="AK94" s="733"/>
      <c r="AL94" s="47"/>
      <c r="AU94" s="52"/>
    </row>
    <row r="95" spans="1:52" ht="17.25" customHeight="1" thickBot="1">
      <c r="A95" s="735"/>
      <c r="B95" s="735"/>
      <c r="C95" s="733"/>
      <c r="D95" s="882" t="s">
        <v>433</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322</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323</v>
      </c>
      <c r="P96" s="1183"/>
      <c r="Q96" s="1184"/>
      <c r="R96" s="1185">
        <f>O95/AH100</f>
        <v>457935.83333333331</v>
      </c>
      <c r="S96" s="1186"/>
      <c r="T96" s="1186"/>
      <c r="U96" s="1187"/>
      <c r="V96" s="583" t="s">
        <v>324</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434</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435</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322</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323</v>
      </c>
      <c r="P99" s="1183"/>
      <c r="Q99" s="1184"/>
      <c r="R99" s="1185">
        <f>O98/AH100</f>
        <v>93890</v>
      </c>
      <c r="S99" s="1186"/>
      <c r="T99" s="1186"/>
      <c r="U99" s="1187"/>
      <c r="V99" s="739" t="s">
        <v>324</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436</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520</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521</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456</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522</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399</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523</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524</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456</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325</v>
      </c>
      <c r="F131" s="1122"/>
      <c r="G131" s="1122"/>
      <c r="H131" s="1123"/>
      <c r="I131" s="588"/>
      <c r="J131" s="1124" t="s">
        <v>47</v>
      </c>
      <c r="K131" s="1124"/>
      <c r="L131" s="1124"/>
      <c r="M131" s="588"/>
      <c r="N131" s="1125" t="s">
        <v>326</v>
      </c>
      <c r="O131" s="1125"/>
      <c r="P131" s="1125"/>
      <c r="Q131" s="1125"/>
      <c r="R131" s="1125"/>
      <c r="S131" s="1125"/>
      <c r="T131" s="588"/>
      <c r="U131" s="1125" t="s">
        <v>327</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328</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525</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456</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471</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456</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526</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456</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456</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339</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456</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456</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401</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527</v>
      </c>
      <c r="H230" s="1059"/>
      <c r="I230" s="463" t="s">
        <v>4</v>
      </c>
      <c r="J230" s="1058" t="s">
        <v>527</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528</v>
      </c>
      <c r="T231" s="1055"/>
      <c r="U231" s="1055"/>
      <c r="V231" s="1055"/>
      <c r="W231" s="1055"/>
      <c r="X231" s="1056" t="s">
        <v>96</v>
      </c>
      <c r="Y231" s="1056"/>
      <c r="Z231" s="1055" t="s">
        <v>529</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473</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412</v>
      </c>
      <c r="R7" s="1240" t="s">
        <v>444</v>
      </c>
      <c r="S7" s="478" t="s">
        <v>462</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449</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448</v>
      </c>
      <c r="U9" s="1253" t="s">
        <v>111</v>
      </c>
      <c r="V9" s="1246" t="s">
        <v>447</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67" t="s">
        <v>182</v>
      </c>
      <c r="N7" s="1248"/>
      <c r="O7" s="1234" t="s">
        <v>126</v>
      </c>
      <c r="P7" s="1236" t="s">
        <v>68</v>
      </c>
      <c r="Q7" s="1238" t="s">
        <v>412</v>
      </c>
      <c r="R7" s="1246"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4"/>
      <c r="S8" s="524"/>
      <c r="T8" s="1260" t="s">
        <v>10</v>
      </c>
      <c r="U8" s="1261"/>
      <c r="V8" s="525" t="s">
        <v>34</v>
      </c>
      <c r="W8" s="1262" t="s">
        <v>28</v>
      </c>
      <c r="X8" s="1263"/>
      <c r="Y8" s="1263"/>
      <c r="Z8" s="1263"/>
      <c r="AA8" s="1263"/>
      <c r="AB8" s="1263"/>
      <c r="AC8" s="1263"/>
      <c r="AD8" s="1263"/>
      <c r="AE8" s="1263"/>
      <c r="AF8" s="1263"/>
      <c r="AG8" s="1263"/>
      <c r="AH8" s="1263"/>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8"/>
      <c r="N9" s="1269"/>
      <c r="O9" s="1235"/>
      <c r="P9" s="1237"/>
      <c r="Q9" s="1239"/>
      <c r="R9" s="1264"/>
      <c r="S9" s="1250" t="s">
        <v>99</v>
      </c>
      <c r="T9" s="1258" t="s">
        <v>451</v>
      </c>
      <c r="U9" s="1259" t="s">
        <v>117</v>
      </c>
      <c r="V9" s="1265" t="s">
        <v>76</v>
      </c>
      <c r="W9" s="1246" t="s">
        <v>446</v>
      </c>
      <c r="X9" s="1247"/>
      <c r="Y9" s="1247"/>
      <c r="Z9" s="1247"/>
      <c r="AA9" s="1247"/>
      <c r="AB9" s="1247"/>
      <c r="AC9" s="1247"/>
      <c r="AD9" s="1247"/>
      <c r="AE9" s="1247"/>
      <c r="AF9" s="1247"/>
      <c r="AG9" s="1247"/>
      <c r="AH9" s="1247"/>
      <c r="AI9" s="1241" t="s">
        <v>452</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4"/>
      <c r="S10" s="1250"/>
      <c r="T10" s="1258"/>
      <c r="U10" s="1259"/>
      <c r="V10" s="1266"/>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0" t="s">
        <v>482</v>
      </c>
      <c r="R2" s="1270"/>
      <c r="S2" s="1270"/>
      <c r="T2" s="1270"/>
      <c r="U2" s="1270"/>
      <c r="V2" s="1270"/>
      <c r="W2" s="1270"/>
      <c r="X2" s="1270"/>
      <c r="Y2" s="1270"/>
      <c r="Z2" s="1270"/>
      <c r="AA2" s="1270"/>
      <c r="AB2" s="1270"/>
      <c r="AC2" s="1270"/>
      <c r="AD2" s="1270"/>
      <c r="AE2" s="1270"/>
      <c r="AF2" s="1270"/>
      <c r="AG2" s="1270"/>
      <c r="AH2" s="1270"/>
      <c r="AI2" s="1270"/>
      <c r="AJ2" s="1270"/>
      <c r="AK2" s="1270"/>
      <c r="AL2" s="784"/>
    </row>
    <row r="3" spans="1:38" ht="27" customHeight="1" thickBot="1">
      <c r="A3" s="1273" t="s">
        <v>6</v>
      </c>
      <c r="B3" s="1273"/>
      <c r="C3" s="1274"/>
      <c r="D3" s="1275" t="str">
        <f>IF(基本情報入力シート!M16="","",基本情報入力シート!M16)</f>
        <v>○○ケアサービス</v>
      </c>
      <c r="E3" s="1276"/>
      <c r="F3" s="1276"/>
      <c r="G3" s="1276"/>
      <c r="H3" s="1276"/>
      <c r="I3" s="1276"/>
      <c r="J3" s="1276"/>
      <c r="K3" s="1276"/>
      <c r="L3" s="1276"/>
      <c r="M3" s="1276"/>
      <c r="N3" s="1276"/>
      <c r="O3" s="1277"/>
      <c r="P3" s="470"/>
      <c r="Q3" s="1270"/>
      <c r="R3" s="1270"/>
      <c r="S3" s="1270"/>
      <c r="T3" s="1270"/>
      <c r="U3" s="1270"/>
      <c r="V3" s="1270"/>
      <c r="W3" s="1270"/>
      <c r="X3" s="1270"/>
      <c r="Y3" s="1270"/>
      <c r="Z3" s="1270"/>
      <c r="AA3" s="1270"/>
      <c r="AB3" s="1270"/>
      <c r="AC3" s="1270"/>
      <c r="AD3" s="1270"/>
      <c r="AE3" s="1270"/>
      <c r="AF3" s="1270"/>
      <c r="AG3" s="1270"/>
      <c r="AH3" s="1270"/>
      <c r="AI3" s="1270"/>
      <c r="AJ3" s="1270"/>
      <c r="AK3" s="1270"/>
      <c r="AL3" s="784"/>
    </row>
    <row r="4" spans="1:38" ht="21" customHeight="1" thickBot="1">
      <c r="A4" s="601"/>
      <c r="B4" s="601"/>
      <c r="C4" s="601"/>
      <c r="D4" s="602"/>
      <c r="E4" s="602"/>
      <c r="F4" s="602"/>
      <c r="G4" s="602"/>
      <c r="H4" s="602"/>
      <c r="I4" s="602"/>
      <c r="J4" s="602"/>
      <c r="K4" s="602"/>
      <c r="L4" s="602"/>
      <c r="M4" s="602"/>
      <c r="N4" s="602"/>
      <c r="O4" s="602"/>
      <c r="P4" s="473"/>
      <c r="Q4" s="1270"/>
      <c r="R4" s="1270"/>
      <c r="S4" s="1270"/>
      <c r="T4" s="1270"/>
      <c r="U4" s="1270"/>
      <c r="V4" s="1270"/>
      <c r="W4" s="1270"/>
      <c r="X4" s="1270"/>
      <c r="Y4" s="1270"/>
      <c r="Z4" s="1270"/>
      <c r="AA4" s="1270"/>
      <c r="AB4" s="1270"/>
      <c r="AC4" s="1270"/>
      <c r="AD4" s="1270"/>
      <c r="AE4" s="1270"/>
      <c r="AF4" s="1270"/>
      <c r="AG4" s="1270"/>
      <c r="AH4" s="1270"/>
      <c r="AI4" s="1270"/>
      <c r="AJ4" s="1270"/>
      <c r="AK4" s="1270"/>
      <c r="AL4" s="784"/>
    </row>
    <row r="5" spans="1:38" ht="27.75" customHeight="1" thickBot="1">
      <c r="A5" s="1242" t="s">
        <v>475</v>
      </c>
      <c r="B5" s="1243"/>
      <c r="C5" s="1243"/>
      <c r="D5" s="1243"/>
      <c r="E5" s="1243"/>
      <c r="F5" s="1243"/>
      <c r="G5" s="1243"/>
      <c r="H5" s="1243"/>
      <c r="I5" s="1243"/>
      <c r="J5" s="1243"/>
      <c r="K5" s="1243"/>
      <c r="L5" s="1243"/>
      <c r="M5" s="1243"/>
      <c r="N5" s="1243"/>
      <c r="O5" s="603">
        <f>IF(SUM(AH12:AH111)=0,"",SUM(AH12:AH111))</f>
        <v>9194400</v>
      </c>
      <c r="P5" s="785"/>
      <c r="Q5" s="1270"/>
      <c r="R5" s="1270"/>
      <c r="S5" s="1270"/>
      <c r="T5" s="1270"/>
      <c r="U5" s="1270"/>
      <c r="V5" s="1270"/>
      <c r="W5" s="1270"/>
      <c r="X5" s="1270"/>
      <c r="Y5" s="1270"/>
      <c r="Z5" s="1270"/>
      <c r="AA5" s="1270"/>
      <c r="AB5" s="1270"/>
      <c r="AC5" s="1270"/>
      <c r="AD5" s="1270"/>
      <c r="AE5" s="1270"/>
      <c r="AF5" s="1270"/>
      <c r="AG5" s="1270"/>
      <c r="AH5" s="1270"/>
      <c r="AI5" s="1270"/>
      <c r="AJ5" s="1270"/>
      <c r="AK5" s="1270"/>
      <c r="AL5" s="784"/>
    </row>
    <row r="6" spans="1:38" ht="21" customHeight="1" thickBot="1">
      <c r="R6" s="604"/>
      <c r="S6" s="604"/>
      <c r="T6" s="180"/>
      <c r="AH6" s="605"/>
    </row>
    <row r="7" spans="1:38" ht="18" customHeight="1">
      <c r="A7" s="1278"/>
      <c r="B7" s="1280" t="s">
        <v>7</v>
      </c>
      <c r="C7" s="1281"/>
      <c r="D7" s="1281"/>
      <c r="E7" s="1281"/>
      <c r="F7" s="1281"/>
      <c r="G7" s="1281"/>
      <c r="H7" s="1281"/>
      <c r="I7" s="1281"/>
      <c r="J7" s="1281"/>
      <c r="K7" s="1282"/>
      <c r="L7" s="1286" t="s">
        <v>108</v>
      </c>
      <c r="M7" s="606"/>
      <c r="N7" s="607"/>
      <c r="O7" s="1288" t="s">
        <v>126</v>
      </c>
      <c r="P7" s="1292" t="s">
        <v>68</v>
      </c>
      <c r="Q7" s="1286" t="s">
        <v>485</v>
      </c>
      <c r="R7" s="1294" t="s">
        <v>412</v>
      </c>
      <c r="S7" s="1296" t="s">
        <v>444</v>
      </c>
      <c r="T7" s="1306" t="s">
        <v>453</v>
      </c>
      <c r="U7" s="1307"/>
      <c r="V7" s="1307"/>
      <c r="W7" s="1307"/>
      <c r="X7" s="1307"/>
      <c r="Y7" s="1307"/>
      <c r="Z7" s="1307"/>
      <c r="AA7" s="1307"/>
      <c r="AB7" s="1307"/>
      <c r="AC7" s="1307"/>
      <c r="AD7" s="1307"/>
      <c r="AE7" s="1307"/>
      <c r="AF7" s="1307"/>
      <c r="AG7" s="1307"/>
      <c r="AH7" s="1307"/>
      <c r="AI7" s="1307"/>
      <c r="AJ7" s="1307"/>
      <c r="AK7" s="1307"/>
      <c r="AL7" s="1308"/>
    </row>
    <row r="8" spans="1:38" ht="21.75" customHeight="1">
      <c r="A8" s="1279"/>
      <c r="B8" s="1283"/>
      <c r="C8" s="1284"/>
      <c r="D8" s="1284"/>
      <c r="E8" s="1284"/>
      <c r="F8" s="1284"/>
      <c r="G8" s="1284"/>
      <c r="H8" s="1284"/>
      <c r="I8" s="1284"/>
      <c r="J8" s="1284"/>
      <c r="K8" s="1285"/>
      <c r="L8" s="1287"/>
      <c r="M8" s="1290" t="s">
        <v>182</v>
      </c>
      <c r="N8" s="1291"/>
      <c r="O8" s="1289"/>
      <c r="P8" s="1293"/>
      <c r="Q8" s="1287"/>
      <c r="R8" s="1295"/>
      <c r="S8" s="1297"/>
      <c r="T8" s="1309" t="s">
        <v>99</v>
      </c>
      <c r="U8" s="1300" t="s">
        <v>427</v>
      </c>
      <c r="V8" s="1302" t="s">
        <v>445</v>
      </c>
      <c r="W8" s="1303"/>
      <c r="X8" s="1303"/>
      <c r="Y8" s="1303"/>
      <c r="Z8" s="1303"/>
      <c r="AA8" s="1303"/>
      <c r="AB8" s="1303"/>
      <c r="AC8" s="1303"/>
      <c r="AD8" s="1303"/>
      <c r="AE8" s="1303"/>
      <c r="AF8" s="1303"/>
      <c r="AG8" s="1304"/>
      <c r="AH8" s="1238" t="s">
        <v>443</v>
      </c>
      <c r="AI8" s="1298" t="s">
        <v>413</v>
      </c>
      <c r="AJ8" s="1298"/>
      <c r="AK8" s="1298"/>
      <c r="AL8" s="1299"/>
    </row>
    <row r="9" spans="1:38" ht="13.5" customHeight="1">
      <c r="A9" s="1279"/>
      <c r="B9" s="1283"/>
      <c r="C9" s="1284"/>
      <c r="D9" s="1284"/>
      <c r="E9" s="1284"/>
      <c r="F9" s="1284"/>
      <c r="G9" s="1284"/>
      <c r="H9" s="1284"/>
      <c r="I9" s="1284"/>
      <c r="J9" s="1284"/>
      <c r="K9" s="1285"/>
      <c r="L9" s="1287"/>
      <c r="M9" s="608"/>
      <c r="N9" s="609"/>
      <c r="O9" s="1289"/>
      <c r="P9" s="1293"/>
      <c r="Q9" s="1287"/>
      <c r="R9" s="1295"/>
      <c r="S9" s="1297"/>
      <c r="T9" s="1250"/>
      <c r="U9" s="1301"/>
      <c r="V9" s="1305"/>
      <c r="W9" s="1305"/>
      <c r="X9" s="1305"/>
      <c r="Y9" s="1305"/>
      <c r="Z9" s="1305"/>
      <c r="AA9" s="1305"/>
      <c r="AB9" s="1305"/>
      <c r="AC9" s="1305"/>
      <c r="AD9" s="1305"/>
      <c r="AE9" s="1305"/>
      <c r="AF9" s="1305"/>
      <c r="AG9" s="1291"/>
      <c r="AH9" s="1239"/>
      <c r="AI9" s="1271"/>
      <c r="AJ9" s="1272"/>
      <c r="AK9" s="729"/>
      <c r="AL9" s="742"/>
    </row>
    <row r="10" spans="1:38" ht="150" customHeight="1">
      <c r="A10" s="1279"/>
      <c r="B10" s="1283"/>
      <c r="C10" s="1284"/>
      <c r="D10" s="1284"/>
      <c r="E10" s="1284"/>
      <c r="F10" s="1284"/>
      <c r="G10" s="1284"/>
      <c r="H10" s="1284"/>
      <c r="I10" s="1284"/>
      <c r="J10" s="1284"/>
      <c r="K10" s="1285"/>
      <c r="L10" s="1287"/>
      <c r="M10" s="610" t="s">
        <v>183</v>
      </c>
      <c r="N10" s="610" t="s">
        <v>184</v>
      </c>
      <c r="O10" s="1289"/>
      <c r="P10" s="1293"/>
      <c r="Q10" s="1287"/>
      <c r="R10" s="1295"/>
      <c r="S10" s="1297"/>
      <c r="T10" s="1250"/>
      <c r="U10" s="1301"/>
      <c r="V10" s="1305"/>
      <c r="W10" s="1305"/>
      <c r="X10" s="1305"/>
      <c r="Y10" s="1305"/>
      <c r="Z10" s="1305"/>
      <c r="AA10" s="1305"/>
      <c r="AB10" s="1305"/>
      <c r="AC10" s="1305"/>
      <c r="AD10" s="1305"/>
      <c r="AE10" s="1305"/>
      <c r="AF10" s="1305"/>
      <c r="AG10" s="1291"/>
      <c r="AH10" s="1239"/>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350</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351</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352</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353</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354</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355</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356</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357</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358</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359</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329</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330</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340</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341</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342</v>
      </c>
      <c r="B31" s="131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0" t="s">
        <v>343</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344</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345</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346</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347</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348</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349</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8" t="s">
        <v>29</v>
      </c>
      <c r="B2" s="1320"/>
      <c r="C2" s="654" t="s">
        <v>365</v>
      </c>
      <c r="E2" s="1325" t="s">
        <v>82</v>
      </c>
      <c r="F2" s="1326"/>
      <c r="G2" s="1326"/>
    </row>
    <row r="3" spans="1:7" ht="18" customHeight="1">
      <c r="A3" s="593" t="s">
        <v>30</v>
      </c>
      <c r="B3" s="594"/>
      <c r="C3" s="655">
        <v>2.4E-2</v>
      </c>
      <c r="E3" s="1332" t="s">
        <v>331</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2022-06-21T02:24:38Z</dcterms:modified>
</cp:coreProperties>
</file>